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Ženy" sheetId="1" r:id="rId1"/>
    <sheet name="Muži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<sst xmlns="http://schemas.openxmlformats.org/spreadsheetml/2006/main" count="90" uniqueCount="59">
  <si>
    <t>Start. pořadí</t>
  </si>
  <si>
    <t>Družstvo</t>
  </si>
  <si>
    <t>Platný čas</t>
  </si>
  <si>
    <t>Bukovina</t>
  </si>
  <si>
    <t>Nedaříž</t>
  </si>
  <si>
    <t>Martinice A</t>
  </si>
  <si>
    <t>Studenec</t>
  </si>
  <si>
    <t>Martinice B</t>
  </si>
  <si>
    <t>Žďár</t>
  </si>
  <si>
    <t>1. Terč L</t>
  </si>
  <si>
    <t>1. Terč P</t>
  </si>
  <si>
    <t xml:space="preserve">Nedaříž </t>
  </si>
  <si>
    <t>Umístění</t>
  </si>
  <si>
    <t>Výsledné body</t>
  </si>
  <si>
    <t>1.</t>
  </si>
  <si>
    <t>2.</t>
  </si>
  <si>
    <t>3.</t>
  </si>
  <si>
    <t>4.</t>
  </si>
  <si>
    <t>5.</t>
  </si>
  <si>
    <t>6.</t>
  </si>
  <si>
    <t>7.</t>
  </si>
  <si>
    <t>8.</t>
  </si>
  <si>
    <t>Ženy</t>
  </si>
  <si>
    <t>Roztoky u Jil.</t>
  </si>
  <si>
    <t>Lev. Olešnice</t>
  </si>
  <si>
    <t>Čistá</t>
  </si>
  <si>
    <t>Okrsková soutěž 2012 - ženy</t>
  </si>
  <si>
    <t>Muži</t>
  </si>
  <si>
    <t>Okrsková soutěž 2012 - muži</t>
  </si>
  <si>
    <t>2. Terč L</t>
  </si>
  <si>
    <t>2. Terč P</t>
  </si>
  <si>
    <t>Nedaříž A</t>
  </si>
  <si>
    <t>Roztoky u Jil. A</t>
  </si>
  <si>
    <t>Lev. Olešnice A</t>
  </si>
  <si>
    <t>Bukovina A</t>
  </si>
  <si>
    <t>Studenec A</t>
  </si>
  <si>
    <t>Zálesní Lhota</t>
  </si>
  <si>
    <t>Roztoky u Jil. B</t>
  </si>
  <si>
    <t>Lev. Olešnice B</t>
  </si>
  <si>
    <t>Bukovina B</t>
  </si>
  <si>
    <t>Studenec B</t>
  </si>
  <si>
    <t>Kruh</t>
  </si>
  <si>
    <t>Lev. Olešnice C</t>
  </si>
  <si>
    <t>Roztoky C</t>
  </si>
  <si>
    <t>9.</t>
  </si>
  <si>
    <t>10.</t>
  </si>
  <si>
    <t>11.</t>
  </si>
  <si>
    <t>12.</t>
  </si>
  <si>
    <t>13.</t>
  </si>
  <si>
    <t>14.</t>
  </si>
  <si>
    <t>15.</t>
  </si>
  <si>
    <t>16.</t>
  </si>
  <si>
    <t>základna č.1</t>
  </si>
  <si>
    <t>základna č.2</t>
  </si>
  <si>
    <t>N</t>
  </si>
  <si>
    <t>x</t>
  </si>
  <si>
    <t>1,21,67</t>
  </si>
  <si>
    <t>1,04,12</t>
  </si>
  <si>
    <t>1,04,83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</si>
</sst>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3">
    <font>
      <sz val="10"/>
      <name val="Arial CE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MS Sans Serif"/>
      <family val="2"/>
    </font>
    <font>
      <u val="single"/>
      <sz val="10"/>
      <color indexed="12"/>
      <name val="Arial CE"/>
      <family val="2"/>
    </font>
    <font>
      <b/>
      <sz val="12"/>
      <name val="Garamond"/>
      <family val="1"/>
    </font>
    <font>
      <b/>
      <sz val="12"/>
      <color indexed="12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9" fontId="9" fillId="0" borderId="0" xfId="36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9" fillId="0" borderId="0" xfId="36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1" fontId="0" fillId="0" borderId="21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0.75390625" style="1" customWidth="1"/>
    <col min="2" max="2" width="10.25390625" style="2" customWidth="1"/>
    <col min="3" max="3" width="14.25390625" style="1" customWidth="1"/>
    <col min="4" max="4" width="10.875" style="1" customWidth="1"/>
    <col min="5" max="5" width="11.125" style="1" customWidth="1"/>
    <col min="6" max="6" width="9.875" style="1" customWidth="1"/>
    <col min="7" max="9" width="11.125" style="1" customWidth="1"/>
    <col min="10" max="10" width="9.625" style="1" customWidth="1"/>
    <col min="11" max="12" width="11.125" style="1" customWidth="1"/>
  </cols>
  <sheetData>
    <row r="2" spans="1:12" ht="28.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>
      <c r="A3" s="3" t="s">
        <v>4</v>
      </c>
      <c r="B3" s="60"/>
      <c r="C3" s="60"/>
      <c r="D3" s="60"/>
      <c r="E3" s="60"/>
      <c r="F3" s="60"/>
      <c r="G3" s="4"/>
      <c r="H3" s="4"/>
      <c r="I3" s="4"/>
      <c r="J3" s="4"/>
      <c r="K3" s="4"/>
      <c r="L3" s="5">
        <v>41076</v>
      </c>
    </row>
    <row r="4" spans="4:9" ht="16.5" customHeight="1" thickBot="1">
      <c r="D4" s="63" t="s">
        <v>52</v>
      </c>
      <c r="E4" s="63"/>
      <c r="H4" s="63" t="s">
        <v>53</v>
      </c>
      <c r="I4" s="63"/>
    </row>
    <row r="5" spans="1:12" ht="31.5">
      <c r="A5" s="28" t="s">
        <v>12</v>
      </c>
      <c r="B5" s="6" t="s">
        <v>0</v>
      </c>
      <c r="C5" s="7" t="s">
        <v>1</v>
      </c>
      <c r="D5" s="6" t="s">
        <v>9</v>
      </c>
      <c r="E5" s="6" t="s">
        <v>10</v>
      </c>
      <c r="F5" s="6" t="s">
        <v>2</v>
      </c>
      <c r="G5" s="8" t="s">
        <v>12</v>
      </c>
      <c r="H5" s="6" t="s">
        <v>9</v>
      </c>
      <c r="I5" s="6" t="s">
        <v>10</v>
      </c>
      <c r="J5" s="6" t="s">
        <v>2</v>
      </c>
      <c r="K5" s="8" t="s">
        <v>12</v>
      </c>
      <c r="L5" s="8" t="s">
        <v>13</v>
      </c>
    </row>
    <row r="6" spans="1:12" ht="15.75">
      <c r="A6" s="9" t="s">
        <v>22</v>
      </c>
      <c r="B6" s="10"/>
      <c r="C6" s="11"/>
      <c r="D6" s="12"/>
      <c r="E6" s="12"/>
      <c r="F6" s="12"/>
      <c r="G6" s="22"/>
      <c r="H6" s="22"/>
      <c r="I6" s="22"/>
      <c r="J6" s="22"/>
      <c r="K6" s="22"/>
      <c r="L6" s="13"/>
    </row>
    <row r="7" spans="1:12" ht="15.75">
      <c r="A7" s="29" t="s">
        <v>14</v>
      </c>
      <c r="B7" s="31">
        <v>1</v>
      </c>
      <c r="C7" s="16" t="s">
        <v>5</v>
      </c>
      <c r="D7" s="12">
        <v>28.2</v>
      </c>
      <c r="E7" s="12">
        <v>27.66</v>
      </c>
      <c r="F7" s="17">
        <f>IF(D7&gt;E7,D7,E7)</f>
        <v>28.2</v>
      </c>
      <c r="G7" s="25">
        <v>1</v>
      </c>
      <c r="H7" s="23">
        <v>26.65</v>
      </c>
      <c r="I7" s="23">
        <v>25.81</v>
      </c>
      <c r="J7" s="17">
        <f>IF(H7&gt;I7,H7,I7)</f>
        <v>26.65</v>
      </c>
      <c r="K7" s="25">
        <v>1</v>
      </c>
      <c r="L7" s="26">
        <f>G7+K7</f>
        <v>2</v>
      </c>
    </row>
    <row r="8" spans="1:12" ht="15.75">
      <c r="A8" s="29" t="s">
        <v>15</v>
      </c>
      <c r="B8" s="15">
        <v>7</v>
      </c>
      <c r="C8" s="16" t="s">
        <v>3</v>
      </c>
      <c r="D8" s="12">
        <v>30.12</v>
      </c>
      <c r="E8" s="12">
        <v>31.45</v>
      </c>
      <c r="F8" s="17">
        <f>IF(D8&gt;E8,D8,E8)</f>
        <v>31.45</v>
      </c>
      <c r="G8" s="25">
        <v>2</v>
      </c>
      <c r="H8" s="23">
        <v>29.11</v>
      </c>
      <c r="I8" s="23">
        <v>27.78</v>
      </c>
      <c r="J8" s="17">
        <f>IF(H8&gt;I8,H8,I8)</f>
        <v>29.11</v>
      </c>
      <c r="K8" s="25">
        <v>2</v>
      </c>
      <c r="L8" s="26">
        <f>G8+K8</f>
        <v>4</v>
      </c>
    </row>
    <row r="9" spans="1:13" ht="15.75">
      <c r="A9" s="29" t="s">
        <v>16</v>
      </c>
      <c r="B9" s="31">
        <v>2</v>
      </c>
      <c r="C9" s="16" t="s">
        <v>11</v>
      </c>
      <c r="D9" s="12">
        <v>39.13</v>
      </c>
      <c r="E9" s="12">
        <v>38.74</v>
      </c>
      <c r="F9" s="17">
        <f>IF(D9&gt;E9,D9,E9)</f>
        <v>39.13</v>
      </c>
      <c r="G9" s="25">
        <v>6</v>
      </c>
      <c r="H9" s="23">
        <v>26.77</v>
      </c>
      <c r="I9" s="23">
        <v>33.34</v>
      </c>
      <c r="J9" s="17">
        <f>IF(H9&gt;I9,H9,I9)</f>
        <v>33.34</v>
      </c>
      <c r="K9" s="25">
        <v>3</v>
      </c>
      <c r="L9" s="26">
        <f>G9+K9</f>
        <v>9</v>
      </c>
      <c r="M9" s="65"/>
    </row>
    <row r="10" spans="1:13" ht="15.75">
      <c r="A10" s="29" t="s">
        <v>17</v>
      </c>
      <c r="B10" s="15">
        <v>6</v>
      </c>
      <c r="C10" s="16" t="s">
        <v>24</v>
      </c>
      <c r="D10" s="12">
        <v>35.82</v>
      </c>
      <c r="E10" s="12">
        <v>34.34</v>
      </c>
      <c r="F10" s="17">
        <f>IF(D10&gt;E10,D10,E10)</f>
        <v>35.82</v>
      </c>
      <c r="G10" s="25">
        <v>5</v>
      </c>
      <c r="H10" s="23">
        <v>34.76</v>
      </c>
      <c r="I10" s="23">
        <v>39.06</v>
      </c>
      <c r="J10" s="17">
        <f>IF(H10&gt;I10,H10,I10)</f>
        <v>39.06</v>
      </c>
      <c r="K10" s="25">
        <v>4</v>
      </c>
      <c r="L10" s="26">
        <f>G10+K10</f>
        <v>9</v>
      </c>
      <c r="M10" s="65"/>
    </row>
    <row r="11" spans="1:13" ht="15.75">
      <c r="A11" s="29" t="s">
        <v>18</v>
      </c>
      <c r="B11" s="15">
        <v>5</v>
      </c>
      <c r="C11" s="16" t="s">
        <v>7</v>
      </c>
      <c r="D11" s="12">
        <v>31.79</v>
      </c>
      <c r="E11" s="12">
        <v>31.79</v>
      </c>
      <c r="F11" s="17">
        <f>IF(D11&gt;E11,D11,E11)</f>
        <v>31.79</v>
      </c>
      <c r="G11" s="25">
        <v>3</v>
      </c>
      <c r="H11" s="23">
        <v>25.18</v>
      </c>
      <c r="I11" s="23">
        <v>45.21</v>
      </c>
      <c r="J11" s="17">
        <f>IF(H11&gt;I11,H11,I11)</f>
        <v>45.21</v>
      </c>
      <c r="K11" s="25">
        <v>6</v>
      </c>
      <c r="L11" s="26">
        <f>G11+K11</f>
        <v>9</v>
      </c>
      <c r="M11" s="65"/>
    </row>
    <row r="12" spans="1:12" ht="15.75">
      <c r="A12" s="29" t="s">
        <v>19</v>
      </c>
      <c r="B12" s="15">
        <v>8</v>
      </c>
      <c r="C12" s="16" t="s">
        <v>25</v>
      </c>
      <c r="D12" s="12">
        <v>33.28</v>
      </c>
      <c r="E12" s="12">
        <v>31.62</v>
      </c>
      <c r="F12" s="17">
        <f>IF(D12&gt;E12,D12,E12)</f>
        <v>33.28</v>
      </c>
      <c r="G12" s="25">
        <v>4</v>
      </c>
      <c r="H12" s="23">
        <v>32.59</v>
      </c>
      <c r="I12" s="23">
        <v>33.42</v>
      </c>
      <c r="J12" s="17" t="s">
        <v>54</v>
      </c>
      <c r="K12" s="25">
        <v>8</v>
      </c>
      <c r="L12" s="26">
        <f>G12+K12</f>
        <v>12</v>
      </c>
    </row>
    <row r="13" spans="1:12" ht="15.75">
      <c r="A13" s="29" t="s">
        <v>20</v>
      </c>
      <c r="B13" s="31">
        <v>4</v>
      </c>
      <c r="C13" s="16" t="s">
        <v>6</v>
      </c>
      <c r="D13" s="12">
        <v>41.3</v>
      </c>
      <c r="E13" s="12">
        <v>38.07</v>
      </c>
      <c r="F13" s="17">
        <f>IF(D13&gt;E13,D13,E13)</f>
        <v>41.3</v>
      </c>
      <c r="G13" s="25">
        <v>8</v>
      </c>
      <c r="H13" s="23">
        <v>44.93</v>
      </c>
      <c r="I13" s="23">
        <v>44.73</v>
      </c>
      <c r="J13" s="17">
        <f>IF(H13&gt;I13,H13,I13)</f>
        <v>44.93</v>
      </c>
      <c r="K13" s="25">
        <v>5</v>
      </c>
      <c r="L13" s="26">
        <f>G13+K13</f>
        <v>13</v>
      </c>
    </row>
    <row r="14" spans="1:12" ht="15.75">
      <c r="A14" s="29" t="s">
        <v>21</v>
      </c>
      <c r="B14" s="31">
        <v>3</v>
      </c>
      <c r="C14" s="16" t="s">
        <v>23</v>
      </c>
      <c r="D14" s="12">
        <v>35.63</v>
      </c>
      <c r="E14" s="12">
        <v>39.94</v>
      </c>
      <c r="F14" s="17">
        <f>IF(D14&gt;E14,D14,E14)</f>
        <v>39.94</v>
      </c>
      <c r="G14" s="25">
        <v>7</v>
      </c>
      <c r="H14" s="23">
        <v>45.92</v>
      </c>
      <c r="I14" s="23">
        <v>39.03</v>
      </c>
      <c r="J14" s="17">
        <f>IF(H14&gt;I14,H14,I14)</f>
        <v>45.92</v>
      </c>
      <c r="K14" s="25">
        <v>7</v>
      </c>
      <c r="L14" s="26">
        <f>G14+K14</f>
        <v>14</v>
      </c>
    </row>
    <row r="15" spans="1:12" ht="15.75">
      <c r="A15" s="29"/>
      <c r="B15" s="15"/>
      <c r="C15" s="16"/>
      <c r="D15" s="12"/>
      <c r="E15" s="12"/>
      <c r="F15" s="17"/>
      <c r="G15" s="25"/>
      <c r="H15" s="23"/>
      <c r="I15" s="23"/>
      <c r="J15" s="17"/>
      <c r="K15" s="25"/>
      <c r="L15" s="30"/>
    </row>
    <row r="16" spans="1:12" ht="15.75">
      <c r="A16" s="29"/>
      <c r="B16" s="15"/>
      <c r="C16" s="16"/>
      <c r="D16" s="12"/>
      <c r="E16" s="12"/>
      <c r="F16" s="17"/>
      <c r="G16" s="25"/>
      <c r="H16" s="23"/>
      <c r="I16" s="23"/>
      <c r="J16" s="17"/>
      <c r="K16" s="25"/>
      <c r="L16" s="30"/>
    </row>
    <row r="17" spans="1:12" ht="15.75">
      <c r="A17" s="29"/>
      <c r="B17" s="15"/>
      <c r="C17" s="16"/>
      <c r="D17" s="12"/>
      <c r="E17" s="12"/>
      <c r="F17" s="17"/>
      <c r="G17" s="25"/>
      <c r="H17" s="23"/>
      <c r="I17" s="23"/>
      <c r="J17" s="17"/>
      <c r="K17" s="25"/>
      <c r="L17" s="30"/>
    </row>
    <row r="18" spans="1:12" ht="15.75">
      <c r="A18" s="29"/>
      <c r="B18" s="15"/>
      <c r="C18" s="16"/>
      <c r="D18" s="12"/>
      <c r="E18" s="12"/>
      <c r="F18" s="17"/>
      <c r="G18" s="25"/>
      <c r="H18" s="23"/>
      <c r="I18" s="23"/>
      <c r="J18" s="17"/>
      <c r="K18" s="25"/>
      <c r="L18" s="30"/>
    </row>
    <row r="19" spans="1:12" ht="15.75">
      <c r="A19" s="29"/>
      <c r="B19" s="15"/>
      <c r="C19" s="16"/>
      <c r="D19" s="12"/>
      <c r="E19" s="12"/>
      <c r="F19" s="17"/>
      <c r="G19" s="25"/>
      <c r="H19" s="23"/>
      <c r="I19" s="23"/>
      <c r="J19" s="17"/>
      <c r="K19" s="25"/>
      <c r="L19" s="30"/>
    </row>
    <row r="20" spans="1:12" ht="15.75">
      <c r="A20" s="29"/>
      <c r="B20" s="15"/>
      <c r="C20" s="16"/>
      <c r="D20" s="12"/>
      <c r="E20" s="12"/>
      <c r="F20" s="17"/>
      <c r="G20" s="25"/>
      <c r="H20" s="23"/>
      <c r="I20" s="23"/>
      <c r="J20" s="17"/>
      <c r="K20" s="25"/>
      <c r="L20" s="30"/>
    </row>
    <row r="21" spans="1:12" ht="15.75">
      <c r="A21" s="14"/>
      <c r="B21" s="15"/>
      <c r="C21" s="16"/>
      <c r="D21" s="12"/>
      <c r="E21" s="12"/>
      <c r="F21" s="17"/>
      <c r="G21" s="23"/>
      <c r="H21" s="23"/>
      <c r="I21" s="23"/>
      <c r="J21" s="17"/>
      <c r="K21" s="23"/>
      <c r="L21" s="23"/>
    </row>
    <row r="22" spans="1:12" ht="16.5" thickBot="1">
      <c r="A22" s="18"/>
      <c r="B22" s="19"/>
      <c r="C22" s="27"/>
      <c r="D22" s="20"/>
      <c r="E22" s="20"/>
      <c r="F22" s="21"/>
      <c r="G22" s="24"/>
      <c r="H22" s="24"/>
      <c r="I22" s="24"/>
      <c r="J22" s="24"/>
      <c r="K22" s="24"/>
      <c r="L22" s="24"/>
    </row>
    <row r="23" spans="1:12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8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5.7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</sheetData>
  <sheetProtection/>
  <mergeCells count="8">
    <mergeCell ref="A26:L26"/>
    <mergeCell ref="A2:L2"/>
    <mergeCell ref="B3:F3"/>
    <mergeCell ref="A23:L23"/>
    <mergeCell ref="A24:L24"/>
    <mergeCell ref="A25:L25"/>
    <mergeCell ref="D4:E4"/>
    <mergeCell ref="H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9.875" style="1" customWidth="1"/>
    <col min="2" max="2" width="11.25390625" style="2" customWidth="1"/>
    <col min="3" max="3" width="15.875" style="1" customWidth="1"/>
    <col min="4" max="4" width="10.875" style="1" customWidth="1"/>
    <col min="5" max="5" width="11.125" style="1" customWidth="1"/>
    <col min="6" max="6" width="9.00390625" style="1" customWidth="1"/>
    <col min="7" max="7" width="9.125" style="1" customWidth="1"/>
    <col min="8" max="10" width="11.125" style="1" customWidth="1"/>
    <col min="11" max="12" width="9.625" style="1" customWidth="1"/>
    <col min="13" max="13" width="11.375" style="0" bestFit="1" customWidth="1"/>
    <col min="14" max="14" width="14.25390625" style="0" bestFit="1" customWidth="1"/>
  </cols>
  <sheetData>
    <row r="2" spans="1:12" ht="28.5" customHeight="1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>
      <c r="A3" s="3" t="s">
        <v>4</v>
      </c>
      <c r="B3" s="66"/>
      <c r="C3" s="66"/>
      <c r="D3" s="66"/>
      <c r="E3" s="66"/>
      <c r="F3" s="66"/>
      <c r="G3" s="4"/>
      <c r="H3" s="4"/>
      <c r="I3" s="4"/>
      <c r="J3" s="4"/>
      <c r="K3" s="4"/>
      <c r="L3" s="5">
        <v>41076</v>
      </c>
    </row>
    <row r="4" spans="4:9" ht="16.5" customHeight="1" thickBot="1">
      <c r="D4" s="63" t="s">
        <v>52</v>
      </c>
      <c r="E4" s="63"/>
      <c r="F4" s="64"/>
      <c r="G4" s="64"/>
      <c r="H4" s="63" t="s">
        <v>53</v>
      </c>
      <c r="I4" s="63"/>
    </row>
    <row r="5" spans="1:12" ht="25.5">
      <c r="A5" s="41" t="s">
        <v>12</v>
      </c>
      <c r="B5" s="42" t="s">
        <v>0</v>
      </c>
      <c r="C5" s="43" t="s">
        <v>1</v>
      </c>
      <c r="D5" s="42" t="s">
        <v>9</v>
      </c>
      <c r="E5" s="42" t="s">
        <v>10</v>
      </c>
      <c r="F5" s="42" t="s">
        <v>2</v>
      </c>
      <c r="G5" s="44" t="s">
        <v>12</v>
      </c>
      <c r="H5" s="42" t="s">
        <v>29</v>
      </c>
      <c r="I5" s="42" t="s">
        <v>30</v>
      </c>
      <c r="J5" s="42" t="s">
        <v>2</v>
      </c>
      <c r="K5" s="44" t="s">
        <v>12</v>
      </c>
      <c r="L5" s="44" t="s">
        <v>13</v>
      </c>
    </row>
    <row r="6" spans="1:12" ht="15.75">
      <c r="A6" s="9" t="s">
        <v>27</v>
      </c>
      <c r="B6" s="10"/>
      <c r="C6" s="11"/>
      <c r="D6" s="12"/>
      <c r="E6" s="12"/>
      <c r="F6" s="12"/>
      <c r="G6" s="22"/>
      <c r="H6" s="22"/>
      <c r="I6" s="22"/>
      <c r="J6" s="22"/>
      <c r="K6" s="22"/>
      <c r="L6" s="13"/>
    </row>
    <row r="7" spans="1:12" ht="12.75">
      <c r="A7" s="32" t="s">
        <v>14</v>
      </c>
      <c r="B7" s="40">
        <v>4</v>
      </c>
      <c r="C7" s="34" t="s">
        <v>5</v>
      </c>
      <c r="D7" s="35">
        <v>28.84</v>
      </c>
      <c r="E7" s="35">
        <v>28.11</v>
      </c>
      <c r="F7" s="36">
        <f>IF(D7&gt;E7,D7,E7)</f>
        <v>28.84</v>
      </c>
      <c r="G7" s="37">
        <v>1</v>
      </c>
      <c r="H7" s="38">
        <v>27.19</v>
      </c>
      <c r="I7" s="38">
        <v>27.9</v>
      </c>
      <c r="J7" s="36">
        <f>IF(H7&gt;I7,H7,I7)</f>
        <v>27.9</v>
      </c>
      <c r="K7" s="37">
        <v>2</v>
      </c>
      <c r="L7" s="39">
        <f>G7+K7</f>
        <v>3</v>
      </c>
    </row>
    <row r="8" spans="1:12" ht="12.75">
      <c r="A8" s="32" t="s">
        <v>15</v>
      </c>
      <c r="B8" s="40">
        <v>6</v>
      </c>
      <c r="C8" s="34" t="s">
        <v>31</v>
      </c>
      <c r="D8" s="35">
        <v>30.47</v>
      </c>
      <c r="E8" s="35">
        <v>29.6</v>
      </c>
      <c r="F8" s="36">
        <f>IF(D8&gt;E8,D8,E8)</f>
        <v>30.47</v>
      </c>
      <c r="G8" s="37">
        <v>3</v>
      </c>
      <c r="H8" s="38">
        <v>25.03</v>
      </c>
      <c r="I8" s="38">
        <v>25.36</v>
      </c>
      <c r="J8" s="36">
        <f>IF(H8&gt;I8,H8,I8)</f>
        <v>25.36</v>
      </c>
      <c r="K8" s="37">
        <v>1</v>
      </c>
      <c r="L8" s="39">
        <f>G8+K8</f>
        <v>4</v>
      </c>
    </row>
    <row r="9" spans="1:12" ht="12.75">
      <c r="A9" s="32" t="s">
        <v>16</v>
      </c>
      <c r="B9" s="40">
        <v>10</v>
      </c>
      <c r="C9" s="34" t="s">
        <v>7</v>
      </c>
      <c r="D9" s="35">
        <v>30.34</v>
      </c>
      <c r="E9" s="35">
        <v>29.68</v>
      </c>
      <c r="F9" s="36">
        <f>IF(D9&gt;E9,D9,E9)</f>
        <v>30.34</v>
      </c>
      <c r="G9" s="37">
        <v>2</v>
      </c>
      <c r="H9" s="38">
        <v>28.34</v>
      </c>
      <c r="I9" s="38">
        <v>29.58</v>
      </c>
      <c r="J9" s="36">
        <f>IF(H9&gt;I9,H9,I9)</f>
        <v>29.58</v>
      </c>
      <c r="K9" s="37">
        <v>3</v>
      </c>
      <c r="L9" s="39">
        <f>G9+K9</f>
        <v>5</v>
      </c>
    </row>
    <row r="10" spans="1:12" ht="12.75">
      <c r="A10" s="32" t="s">
        <v>17</v>
      </c>
      <c r="B10" s="33">
        <v>1</v>
      </c>
      <c r="C10" s="34" t="s">
        <v>32</v>
      </c>
      <c r="D10" s="35">
        <v>34.41</v>
      </c>
      <c r="E10" s="35">
        <v>33.13</v>
      </c>
      <c r="F10" s="36">
        <f>IF(D10&gt;E10,D10,E10)</f>
        <v>34.41</v>
      </c>
      <c r="G10" s="37">
        <v>4</v>
      </c>
      <c r="H10" s="38">
        <v>30.57</v>
      </c>
      <c r="I10" s="38">
        <v>29.97</v>
      </c>
      <c r="J10" s="36">
        <f>IF(H10&gt;I10,H10,I10)</f>
        <v>30.57</v>
      </c>
      <c r="K10" s="37">
        <v>4</v>
      </c>
      <c r="L10" s="39">
        <f>G10+K10</f>
        <v>8</v>
      </c>
    </row>
    <row r="11" spans="1:13" ht="12.75">
      <c r="A11" s="32" t="s">
        <v>18</v>
      </c>
      <c r="B11" s="40">
        <v>11</v>
      </c>
      <c r="C11" s="34" t="s">
        <v>40</v>
      </c>
      <c r="D11" s="35">
        <v>36.44</v>
      </c>
      <c r="E11" s="35">
        <v>36.34</v>
      </c>
      <c r="F11" s="36">
        <f>IF(D11&gt;E11,D11,E11)</f>
        <v>36.44</v>
      </c>
      <c r="G11" s="37">
        <v>8</v>
      </c>
      <c r="H11" s="38">
        <v>29.9</v>
      </c>
      <c r="I11" s="38">
        <v>32.46</v>
      </c>
      <c r="J11" s="36">
        <f>IF(H11&gt;I11,H11,I11)</f>
        <v>32.46</v>
      </c>
      <c r="K11" s="37">
        <v>6</v>
      </c>
      <c r="L11" s="39">
        <f>G11+K11</f>
        <v>14</v>
      </c>
      <c r="M11" s="65"/>
    </row>
    <row r="12" spans="1:13" ht="12.75">
      <c r="A12" s="32" t="s">
        <v>19</v>
      </c>
      <c r="B12" s="33">
        <v>3</v>
      </c>
      <c r="C12" s="34" t="s">
        <v>34</v>
      </c>
      <c r="D12" s="35">
        <v>37.96</v>
      </c>
      <c r="E12" s="35">
        <v>37.78</v>
      </c>
      <c r="F12" s="36">
        <f>IF(D12&gt;E12,D12,E12)</f>
        <v>37.96</v>
      </c>
      <c r="G12" s="37">
        <v>9</v>
      </c>
      <c r="H12" s="38">
        <v>31.22</v>
      </c>
      <c r="I12" s="38">
        <v>29.37</v>
      </c>
      <c r="J12" s="36">
        <f>IF(H12&gt;I12,H12,I12)</f>
        <v>31.22</v>
      </c>
      <c r="K12" s="37">
        <v>5</v>
      </c>
      <c r="L12" s="39">
        <f>G12+K12</f>
        <v>14</v>
      </c>
      <c r="M12" s="65"/>
    </row>
    <row r="13" spans="1:13" ht="12.75">
      <c r="A13" s="32" t="s">
        <v>20</v>
      </c>
      <c r="B13" s="40">
        <v>12</v>
      </c>
      <c r="C13" s="34" t="s">
        <v>43</v>
      </c>
      <c r="D13" s="35">
        <v>36.08</v>
      </c>
      <c r="E13" s="35">
        <v>35.37</v>
      </c>
      <c r="F13" s="36">
        <f>IF(D13&gt;E13,D13,E13)</f>
        <v>36.08</v>
      </c>
      <c r="G13" s="37">
        <v>7</v>
      </c>
      <c r="H13" s="38">
        <v>32.72</v>
      </c>
      <c r="I13" s="38">
        <v>33.37</v>
      </c>
      <c r="J13" s="36">
        <f>IF(H13&gt;I13,H13,I13)</f>
        <v>33.37</v>
      </c>
      <c r="K13" s="37">
        <v>7</v>
      </c>
      <c r="L13" s="39">
        <f>G13+K13</f>
        <v>14</v>
      </c>
      <c r="M13" s="65"/>
    </row>
    <row r="14" spans="1:13" ht="12.75">
      <c r="A14" s="32" t="s">
        <v>21</v>
      </c>
      <c r="B14" s="40">
        <v>7</v>
      </c>
      <c r="C14" s="34" t="s">
        <v>37</v>
      </c>
      <c r="D14" s="35">
        <v>34.93</v>
      </c>
      <c r="E14" s="35">
        <v>35.31</v>
      </c>
      <c r="F14" s="36">
        <f>IF(D14&gt;E14,D14,E14)</f>
        <v>35.31</v>
      </c>
      <c r="G14" s="37">
        <v>6</v>
      </c>
      <c r="H14" s="38">
        <v>33.62</v>
      </c>
      <c r="I14" s="38">
        <v>34.4</v>
      </c>
      <c r="J14" s="36">
        <f>IF(H14&gt;I14,H14,I14)</f>
        <v>34.4</v>
      </c>
      <c r="K14" s="37">
        <v>8</v>
      </c>
      <c r="L14" s="39">
        <f>G14+K14</f>
        <v>14</v>
      </c>
      <c r="M14" s="65"/>
    </row>
    <row r="15" spans="1:13" ht="12.75">
      <c r="A15" s="32" t="s">
        <v>44</v>
      </c>
      <c r="B15" s="40">
        <v>8</v>
      </c>
      <c r="C15" s="34" t="s">
        <v>38</v>
      </c>
      <c r="D15" s="35">
        <v>38.09</v>
      </c>
      <c r="E15" s="35">
        <v>37.65</v>
      </c>
      <c r="F15" s="36">
        <f>IF(D15&gt;E15,D15,E15)</f>
        <v>38.09</v>
      </c>
      <c r="G15" s="37">
        <v>10</v>
      </c>
      <c r="H15" s="38">
        <v>37.57</v>
      </c>
      <c r="I15" s="38">
        <v>35.54</v>
      </c>
      <c r="J15" s="36">
        <f>IF(H15&gt;I15,H15,I15)</f>
        <v>37.57</v>
      </c>
      <c r="K15" s="37">
        <v>11</v>
      </c>
      <c r="L15" s="39">
        <f>G15+K15</f>
        <v>21</v>
      </c>
      <c r="M15" s="65"/>
    </row>
    <row r="16" spans="1:13" ht="12.75">
      <c r="A16" s="32" t="s">
        <v>45</v>
      </c>
      <c r="B16" s="40">
        <v>9</v>
      </c>
      <c r="C16" s="34" t="s">
        <v>39</v>
      </c>
      <c r="D16" s="35">
        <v>34.76</v>
      </c>
      <c r="E16" s="35">
        <v>33.98</v>
      </c>
      <c r="F16" s="36">
        <f>IF(D16&gt;E16,D16,E16)</f>
        <v>34.76</v>
      </c>
      <c r="G16" s="37">
        <v>5</v>
      </c>
      <c r="H16" s="38" t="s">
        <v>55</v>
      </c>
      <c r="I16" s="38" t="s">
        <v>55</v>
      </c>
      <c r="J16" s="36" t="s">
        <v>54</v>
      </c>
      <c r="K16" s="37">
        <v>16</v>
      </c>
      <c r="L16" s="39">
        <f>G16+K16</f>
        <v>21</v>
      </c>
      <c r="M16" s="65"/>
    </row>
    <row r="17" spans="1:13" ht="12.75">
      <c r="A17" s="32" t="s">
        <v>46</v>
      </c>
      <c r="B17" s="40">
        <v>15</v>
      </c>
      <c r="C17" s="34" t="s">
        <v>8</v>
      </c>
      <c r="D17" s="35">
        <v>39.98</v>
      </c>
      <c r="E17" s="35">
        <v>40.96</v>
      </c>
      <c r="F17" s="36">
        <f>IF(D17&gt;E17,D17,E17)</f>
        <v>40.96</v>
      </c>
      <c r="G17" s="37">
        <v>11</v>
      </c>
      <c r="H17" s="38">
        <v>39.33</v>
      </c>
      <c r="I17" s="38">
        <v>40.4</v>
      </c>
      <c r="J17" s="36">
        <f>IF(H17&gt;I17,H17,I17)</f>
        <v>40.4</v>
      </c>
      <c r="K17" s="37">
        <v>13</v>
      </c>
      <c r="L17" s="39">
        <f>G17+K17</f>
        <v>24</v>
      </c>
      <c r="M17" s="65"/>
    </row>
    <row r="18" spans="1:13" ht="12.75">
      <c r="A18" s="32" t="s">
        <v>47</v>
      </c>
      <c r="B18" s="52">
        <v>16</v>
      </c>
      <c r="C18" s="53" t="s">
        <v>41</v>
      </c>
      <c r="D18" s="54">
        <v>55.83</v>
      </c>
      <c r="E18" s="54">
        <v>48.55</v>
      </c>
      <c r="F18" s="36">
        <f>IF(D18&gt;E18,D18,E18)</f>
        <v>55.83</v>
      </c>
      <c r="G18" s="37">
        <v>14</v>
      </c>
      <c r="H18" s="56">
        <v>36.73</v>
      </c>
      <c r="I18" s="56">
        <v>36.67</v>
      </c>
      <c r="J18" s="36">
        <f>IF(H18&gt;I18,H18,I18)</f>
        <v>36.73</v>
      </c>
      <c r="K18" s="37">
        <v>10</v>
      </c>
      <c r="L18" s="39">
        <f>G18+K18</f>
        <v>24</v>
      </c>
      <c r="M18" s="65"/>
    </row>
    <row r="19" spans="1:13" ht="12.75">
      <c r="A19" s="32" t="s">
        <v>48</v>
      </c>
      <c r="B19" s="52">
        <v>13</v>
      </c>
      <c r="C19" s="53" t="s">
        <v>42</v>
      </c>
      <c r="D19" s="54">
        <v>47.19</v>
      </c>
      <c r="E19" s="54" t="s">
        <v>56</v>
      </c>
      <c r="F19" s="36" t="str">
        <f>IF(D19&gt;E19,D19,E19)</f>
        <v>1,21,67</v>
      </c>
      <c r="G19" s="37">
        <v>15</v>
      </c>
      <c r="H19" s="56">
        <v>34.37</v>
      </c>
      <c r="I19" s="56">
        <v>36.22</v>
      </c>
      <c r="J19" s="36">
        <f>IF(H19&gt;I19,H19,I19)</f>
        <v>36.22</v>
      </c>
      <c r="K19" s="37">
        <v>9</v>
      </c>
      <c r="L19" s="39">
        <f>G19+K19</f>
        <v>24</v>
      </c>
      <c r="M19" s="65"/>
    </row>
    <row r="20" spans="1:12" ht="12.75">
      <c r="A20" s="32" t="s">
        <v>49</v>
      </c>
      <c r="B20" s="40">
        <v>5</v>
      </c>
      <c r="C20" s="34" t="s">
        <v>35</v>
      </c>
      <c r="D20" s="35">
        <v>55.41</v>
      </c>
      <c r="E20" s="35">
        <v>55.34</v>
      </c>
      <c r="F20" s="36">
        <f>IF(D20&gt;E20,D20,E20)</f>
        <v>55.41</v>
      </c>
      <c r="G20" s="37">
        <v>13</v>
      </c>
      <c r="H20" s="38">
        <v>35.25</v>
      </c>
      <c r="I20" s="38">
        <v>37.78</v>
      </c>
      <c r="J20" s="36">
        <f>IF(H20&gt;I20,H20,I20)</f>
        <v>37.78</v>
      </c>
      <c r="K20" s="37">
        <v>12</v>
      </c>
      <c r="L20" s="39">
        <f>G20+K20</f>
        <v>25</v>
      </c>
    </row>
    <row r="21" spans="1:12" ht="12.75">
      <c r="A21" s="32" t="s">
        <v>50</v>
      </c>
      <c r="B21" s="52">
        <v>14</v>
      </c>
      <c r="C21" s="34" t="s">
        <v>36</v>
      </c>
      <c r="D21" s="54">
        <v>48.92</v>
      </c>
      <c r="E21" s="54">
        <v>53.47</v>
      </c>
      <c r="F21" s="36">
        <f>IF(D21&gt;E21,D21,E21)</f>
        <v>53.47</v>
      </c>
      <c r="G21" s="37">
        <v>12</v>
      </c>
      <c r="H21" s="56" t="s">
        <v>57</v>
      </c>
      <c r="I21" s="56" t="s">
        <v>58</v>
      </c>
      <c r="J21" s="36" t="str">
        <f>IF(H21&gt;I21,H21,I21)</f>
        <v>1,04,83</v>
      </c>
      <c r="K21" s="37">
        <v>15</v>
      </c>
      <c r="L21" s="39">
        <f>G21+K21</f>
        <v>27</v>
      </c>
    </row>
    <row r="22" spans="1:12" ht="12.75">
      <c r="A22" s="32" t="s">
        <v>51</v>
      </c>
      <c r="B22" s="67">
        <v>2</v>
      </c>
      <c r="C22" s="53" t="s">
        <v>33</v>
      </c>
      <c r="D22" s="54">
        <v>49.4</v>
      </c>
      <c r="E22" s="54">
        <v>47.8</v>
      </c>
      <c r="F22" s="36" t="s">
        <v>54</v>
      </c>
      <c r="G22" s="37">
        <v>16</v>
      </c>
      <c r="H22" s="56">
        <v>54.54</v>
      </c>
      <c r="I22" s="56">
        <v>53.93</v>
      </c>
      <c r="J22" s="36">
        <f>IF(H22&gt;I22,H22,I22)</f>
        <v>54.54</v>
      </c>
      <c r="K22" s="37">
        <v>14</v>
      </c>
      <c r="L22" s="39">
        <f>G22+K22</f>
        <v>30</v>
      </c>
    </row>
    <row r="23" spans="1:12" ht="12.75">
      <c r="A23" s="51"/>
      <c r="B23" s="52"/>
      <c r="C23" s="53"/>
      <c r="D23" s="54"/>
      <c r="E23" s="54"/>
      <c r="F23" s="55"/>
      <c r="G23" s="56"/>
      <c r="H23" s="56"/>
      <c r="I23" s="56"/>
      <c r="J23" s="56"/>
      <c r="K23" s="56"/>
      <c r="L23" s="56"/>
    </row>
    <row r="24" spans="1:12" ht="13.5" thickBot="1">
      <c r="A24" s="45"/>
      <c r="B24" s="46"/>
      <c r="C24" s="47"/>
      <c r="D24" s="48"/>
      <c r="E24" s="48"/>
      <c r="F24" s="49"/>
      <c r="G24" s="50"/>
      <c r="H24" s="50"/>
      <c r="I24" s="50"/>
      <c r="J24" s="50"/>
      <c r="K24" s="50"/>
      <c r="L24" s="50"/>
    </row>
    <row r="25" spans="1:12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5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8.7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5.7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</sheetData>
  <sheetProtection/>
  <mergeCells count="8">
    <mergeCell ref="A2:L2"/>
    <mergeCell ref="B3:F3"/>
    <mergeCell ref="A25:L25"/>
    <mergeCell ref="A26:L26"/>
    <mergeCell ref="A27:L27"/>
    <mergeCell ref="A28:L28"/>
    <mergeCell ref="D4:E4"/>
    <mergeCell ref="H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F17"/>
    </sheetView>
  </sheetViews>
  <sheetFormatPr defaultColWidth="9.00390625" defaultRowHeight="12.75"/>
  <cols>
    <col min="2" max="2" width="14.2539062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mbajer</cp:lastModifiedBy>
  <cp:lastPrinted>2012-06-16T16:24:03Z</cp:lastPrinted>
  <dcterms:created xsi:type="dcterms:W3CDTF">2009-06-21T00:09:01Z</dcterms:created>
  <dcterms:modified xsi:type="dcterms:W3CDTF">2012-06-16T16:25:14Z</dcterms:modified>
  <cp:category/>
  <cp:version/>
  <cp:contentType/>
  <cp:contentStatus/>
</cp:coreProperties>
</file>